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30" windowWidth="9615" windowHeight="9120"/>
  </bookViews>
  <sheets>
    <sheet name="Biweekly Time Sheet " sheetId="1" r:id="rId1"/>
  </sheets>
  <definedNames>
    <definedName name="MSU_Time_Conversion">#REF!</definedName>
  </definedNames>
  <calcPr calcId="145621"/>
</workbook>
</file>

<file path=xl/calcChain.xml><?xml version="1.0" encoding="utf-8"?>
<calcChain xmlns="http://schemas.openxmlformats.org/spreadsheetml/2006/main">
  <c r="D76" i="1" l="1"/>
  <c r="D75" i="1"/>
  <c r="D74" i="1"/>
  <c r="D73" i="1"/>
  <c r="D71" i="1"/>
  <c r="D70" i="1"/>
  <c r="D69" i="1"/>
  <c r="D68" i="1"/>
  <c r="D66" i="1"/>
  <c r="D65" i="1"/>
  <c r="D64" i="1"/>
  <c r="D63" i="1"/>
  <c r="D61" i="1"/>
  <c r="D60" i="1"/>
  <c r="D59" i="1"/>
  <c r="D58" i="1"/>
  <c r="D56" i="1"/>
  <c r="D55" i="1"/>
  <c r="D54" i="1"/>
  <c r="D53" i="1"/>
  <c r="D51" i="1"/>
  <c r="D50" i="1"/>
  <c r="D49" i="1"/>
  <c r="D48" i="1"/>
  <c r="D46" i="1"/>
  <c r="D45" i="1"/>
  <c r="D44" i="1"/>
  <c r="D43" i="1"/>
  <c r="D41" i="1"/>
  <c r="D40" i="1"/>
  <c r="D39" i="1"/>
  <c r="D38" i="1"/>
  <c r="D36" i="1"/>
  <c r="D35" i="1"/>
  <c r="D34" i="1"/>
  <c r="D33" i="1"/>
  <c r="D31" i="1"/>
  <c r="D30" i="1"/>
  <c r="D29" i="1"/>
  <c r="D28" i="1"/>
  <c r="D26" i="1"/>
  <c r="D25" i="1"/>
  <c r="D24" i="1"/>
  <c r="D21" i="1"/>
  <c r="D20" i="1"/>
  <c r="D19" i="1"/>
  <c r="D18" i="1"/>
  <c r="D16" i="1"/>
  <c r="D15" i="1"/>
  <c r="D14" i="1"/>
  <c r="D13" i="1"/>
  <c r="D11" i="1"/>
  <c r="D10" i="1"/>
  <c r="D9" i="1"/>
  <c r="D8" i="1"/>
  <c r="G8" i="1" s="1"/>
  <c r="D23" i="1"/>
  <c r="F16" i="1"/>
  <c r="G16" i="1" s="1"/>
  <c r="F41" i="1"/>
  <c r="G41" i="1" s="1"/>
  <c r="F40" i="1"/>
  <c r="G40" i="1" s="1"/>
  <c r="F39" i="1"/>
  <c r="G39" i="1" s="1"/>
  <c r="F38" i="1"/>
  <c r="G38" i="1" s="1"/>
  <c r="F36" i="1"/>
  <c r="G36" i="1" s="1"/>
  <c r="F35" i="1"/>
  <c r="G35" i="1" s="1"/>
  <c r="F34" i="1"/>
  <c r="G34" i="1" s="1"/>
  <c r="F33" i="1"/>
  <c r="G33" i="1" s="1"/>
  <c r="F31" i="1"/>
  <c r="G31" i="1" s="1"/>
  <c r="F30" i="1"/>
  <c r="G30" i="1" s="1"/>
  <c r="F29" i="1"/>
  <c r="G29" i="1" s="1"/>
  <c r="F28" i="1"/>
  <c r="G28" i="1" s="1"/>
  <c r="F24" i="1"/>
  <c r="G24" i="1" s="1"/>
  <c r="F25" i="1"/>
  <c r="G25" i="1" s="1"/>
  <c r="F26" i="1"/>
  <c r="G26" i="1" s="1"/>
  <c r="F23" i="1"/>
  <c r="G23" i="1" s="1"/>
  <c r="F74" i="1"/>
  <c r="G74" i="1" s="1"/>
  <c r="F75" i="1"/>
  <c r="G75" i="1" s="1"/>
  <c r="F76" i="1"/>
  <c r="G76" i="1" s="1"/>
  <c r="F73" i="1"/>
  <c r="G73" i="1" s="1"/>
  <c r="F69" i="1"/>
  <c r="G69" i="1" s="1"/>
  <c r="F70" i="1"/>
  <c r="G70" i="1" s="1"/>
  <c r="F71" i="1"/>
  <c r="G71" i="1" s="1"/>
  <c r="F68" i="1"/>
  <c r="G68" i="1" s="1"/>
  <c r="F64" i="1"/>
  <c r="G64" i="1" s="1"/>
  <c r="F65" i="1"/>
  <c r="G65" i="1" s="1"/>
  <c r="F66" i="1"/>
  <c r="G66" i="1" s="1"/>
  <c r="F63" i="1"/>
  <c r="G63" i="1" s="1"/>
  <c r="F59" i="1"/>
  <c r="G59" i="1" s="1"/>
  <c r="F60" i="1"/>
  <c r="G60" i="1" s="1"/>
  <c r="F61" i="1"/>
  <c r="G61" i="1" s="1"/>
  <c r="F58" i="1"/>
  <c r="G58" i="1" s="1"/>
  <c r="F54" i="1"/>
  <c r="G54" i="1" s="1"/>
  <c r="F55" i="1"/>
  <c r="G55" i="1" s="1"/>
  <c r="F56" i="1"/>
  <c r="G56" i="1" s="1"/>
  <c r="F49" i="1"/>
  <c r="G49" i="1" s="1"/>
  <c r="F50" i="1"/>
  <c r="G50" i="1" s="1"/>
  <c r="F51" i="1"/>
  <c r="G51" i="1" s="1"/>
  <c r="F44" i="1"/>
  <c r="G44" i="1" s="1"/>
  <c r="F45" i="1"/>
  <c r="G45" i="1" s="1"/>
  <c r="F46" i="1"/>
  <c r="G46" i="1" s="1"/>
  <c r="F19" i="1"/>
  <c r="G19" i="1" s="1"/>
  <c r="F20" i="1"/>
  <c r="G20" i="1" s="1"/>
  <c r="F21" i="1"/>
  <c r="G21" i="1" s="1"/>
  <c r="F53" i="1"/>
  <c r="G53" i="1" s="1"/>
  <c r="G57" i="1" s="1"/>
  <c r="F48" i="1"/>
  <c r="G48" i="1" s="1"/>
  <c r="F43" i="1"/>
  <c r="G43" i="1" s="1"/>
  <c r="F9" i="1"/>
  <c r="G9" i="1" s="1"/>
  <c r="F10" i="1"/>
  <c r="G10" i="1" s="1"/>
  <c r="F11" i="1"/>
  <c r="G11" i="1" s="1"/>
  <c r="F13" i="1"/>
  <c r="G13" i="1" s="1"/>
  <c r="F14" i="1"/>
  <c r="G14" i="1" s="1"/>
  <c r="F15" i="1"/>
  <c r="G15" i="1" s="1"/>
  <c r="F18" i="1"/>
  <c r="G18" i="1" s="1"/>
  <c r="F8" i="1"/>
  <c r="G17" i="1" l="1"/>
  <c r="G47" i="1"/>
  <c r="G22" i="1"/>
  <c r="G52" i="1"/>
  <c r="H52" i="1" s="1"/>
  <c r="G62" i="1"/>
  <c r="G27" i="1"/>
  <c r="G32" i="1"/>
  <c r="G37" i="1"/>
  <c r="G42" i="1"/>
  <c r="G12" i="1"/>
  <c r="H57" i="1"/>
  <c r="H32" i="1"/>
  <c r="G72" i="1"/>
  <c r="H72" i="1" s="1"/>
  <c r="H47" i="1"/>
  <c r="H62" i="1"/>
  <c r="H22" i="1"/>
  <c r="H27" i="1" l="1"/>
  <c r="H37" i="1"/>
  <c r="H42" i="1"/>
  <c r="G77" i="1"/>
  <c r="H77" i="1" s="1"/>
  <c r="G67" i="1"/>
  <c r="H67" i="1" s="1"/>
  <c r="H12" i="1"/>
  <c r="H17" i="1"/>
  <c r="H79" i="1" l="1"/>
</calcChain>
</file>

<file path=xl/sharedStrings.xml><?xml version="1.0" encoding="utf-8"?>
<sst xmlns="http://schemas.openxmlformats.org/spreadsheetml/2006/main" count="43" uniqueCount="23">
  <si>
    <t>Day</t>
  </si>
  <si>
    <t>Date</t>
  </si>
  <si>
    <t>Begin Time</t>
  </si>
  <si>
    <t>Begin Time Converted</t>
  </si>
  <si>
    <t>End Time Converted</t>
  </si>
  <si>
    <t>End Time</t>
  </si>
  <si>
    <t>Sunday</t>
  </si>
  <si>
    <t>Monday</t>
  </si>
  <si>
    <t>Tuesday</t>
  </si>
  <si>
    <t>Wednesday</t>
  </si>
  <si>
    <t>Thursday</t>
  </si>
  <si>
    <t>Friday</t>
  </si>
  <si>
    <t>Saturday</t>
  </si>
  <si>
    <r>
      <t xml:space="preserve">Note:  Data is allowed only in the green shaded columns.  The time entered will be converted and totaled automatically.  PLEASE NOTE:   </t>
    </r>
    <r>
      <rPr>
        <b/>
        <i/>
        <sz val="10"/>
        <color rgb="FFFF0000"/>
        <rFont val="Arial"/>
        <family val="2"/>
      </rPr>
      <t>Timesheet WILL NOT BE ACCEPTED unless ALL the shaded columns are completed for each row, for each day worked.</t>
    </r>
  </si>
  <si>
    <t>Minutes Worked</t>
  </si>
  <si>
    <t>Day Total Hours</t>
  </si>
  <si>
    <t>Total Hours Reported</t>
  </si>
  <si>
    <t xml:space="preserve">TOTAL HOURS FOR PAYROLL PERIOD </t>
  </si>
  <si>
    <r>
      <t xml:space="preserve">Please note that you must enter </t>
    </r>
    <r>
      <rPr>
        <b/>
        <i/>
        <u/>
        <sz val="10"/>
        <rFont val="Arial"/>
        <family val="2"/>
      </rPr>
      <t>a space</t>
    </r>
    <r>
      <rPr>
        <b/>
        <i/>
        <sz val="10"/>
        <rFont val="Arial"/>
        <family val="2"/>
      </rPr>
      <t xml:space="preserve"> and " AM" or " PM" after your begin and end times.</t>
    </r>
  </si>
  <si>
    <r>
      <t>Signature</t>
    </r>
    <r>
      <rPr>
        <sz val="10"/>
        <rFont val="Arial"/>
        <family val="2"/>
      </rPr>
      <t>:</t>
    </r>
  </si>
  <si>
    <t>Supervisor Signature</t>
  </si>
  <si>
    <t>Name:</t>
  </si>
  <si>
    <t>NOTE:  In Column G, a "+ 0.0000001" was added to ensure that Excel always rounds up, as the MSU conversion sheet to the 1/10th hour does.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</si>
</sst>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h:mm;@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2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8" fontId="1" fillId="2" borderId="1" xfId="0" applyNumberFormat="1" applyFont="1" applyFill="1" applyBorder="1" applyAlignment="1" applyProtection="1">
      <alignment horizontal="left" vertical="center" indent="1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3" fontId="5" fillId="0" borderId="0" xfId="1" applyFont="1" applyAlignment="1" applyProtection="1">
      <alignment horizontal="left"/>
    </xf>
    <xf numFmtId="0" fontId="1" fillId="0" borderId="0" xfId="0" applyFont="1" applyProtection="1"/>
    <xf numFmtId="0" fontId="5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2" xfId="0" applyFont="1" applyFill="1" applyBorder="1" applyAlignment="1" applyProtection="1">
      <alignment horizontal="center" vertical="center"/>
    </xf>
    <xf numFmtId="18" fontId="1" fillId="2" borderId="3" xfId="0" applyNumberFormat="1" applyFont="1" applyFill="1" applyBorder="1" applyAlignment="1" applyProtection="1">
      <alignment horizontal="left" vertical="center" indent="1"/>
      <protection locked="0"/>
    </xf>
    <xf numFmtId="164" fontId="6" fillId="0" borderId="8" xfId="0" applyNumberFormat="1" applyFont="1" applyFill="1" applyBorder="1" applyAlignment="1" applyProtection="1">
      <alignment horizontal="center" vertical="center"/>
    </xf>
    <xf numFmtId="18" fontId="1" fillId="2" borderId="13" xfId="0" applyNumberFormat="1" applyFont="1" applyFill="1" applyBorder="1" applyAlignment="1" applyProtection="1">
      <alignment horizontal="left" vertical="center" indent="1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14" fontId="5" fillId="0" borderId="0" xfId="0" applyNumberFormat="1" applyFont="1" applyFill="1" applyBorder="1" applyAlignment="1" applyProtection="1">
      <alignment horizontal="right" vertical="center"/>
    </xf>
    <xf numFmtId="3" fontId="9" fillId="0" borderId="0" xfId="1" applyFont="1" applyAlignment="1" applyProtection="1">
      <alignment horizontal="left"/>
    </xf>
    <xf numFmtId="0" fontId="8" fillId="0" borderId="0" xfId="0" applyFont="1" applyProtection="1"/>
    <xf numFmtId="0" fontId="9" fillId="0" borderId="23" xfId="0" applyFont="1" applyFill="1" applyBorder="1" applyAlignment="1" applyProtection="1">
      <alignment horizontal="center" vertical="center" wrapText="1"/>
    </xf>
    <xf numFmtId="1" fontId="8" fillId="0" borderId="23" xfId="0" applyNumberFormat="1" applyFont="1" applyFill="1" applyBorder="1" applyAlignment="1" applyProtection="1">
      <alignment horizontal="center" vertical="center"/>
    </xf>
    <xf numFmtId="165" fontId="9" fillId="3" borderId="24" xfId="0" applyNumberFormat="1" applyFont="1" applyFill="1" applyBorder="1" applyAlignment="1" applyProtection="1">
      <alignment horizontal="center" vertical="center"/>
    </xf>
    <xf numFmtId="7" fontId="8" fillId="0" borderId="0" xfId="2" applyNumberFormat="1" applyFont="1" applyFill="1" applyBorder="1" applyAlignment="1" applyProtection="1">
      <alignment horizontal="center" vertical="center"/>
      <protection locked="0"/>
    </xf>
    <xf numFmtId="7" fontId="8" fillId="0" borderId="0" xfId="2" applyNumberFormat="1" applyFont="1" applyFill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18" fontId="1" fillId="2" borderId="2" xfId="0" applyNumberFormat="1" applyFont="1" applyFill="1" applyBorder="1" applyAlignment="1" applyProtection="1">
      <alignment horizontal="left" vertical="center" indent="1"/>
      <protection locked="0"/>
    </xf>
    <xf numFmtId="164" fontId="6" fillId="0" borderId="4" xfId="0" applyNumberFormat="1" applyFont="1" applyFill="1" applyBorder="1" applyAlignment="1" applyProtection="1">
      <alignment horizontal="center" vertical="center"/>
    </xf>
    <xf numFmtId="165" fontId="9" fillId="0" borderId="15" xfId="0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165" fontId="10" fillId="0" borderId="25" xfId="0" applyNumberFormat="1" applyFont="1" applyFill="1" applyBorder="1" applyAlignment="1" applyProtection="1">
      <alignment horizontal="right" vertical="center"/>
    </xf>
    <xf numFmtId="165" fontId="9" fillId="3" borderId="15" xfId="0" applyNumberFormat="1" applyFont="1" applyFill="1" applyBorder="1" applyAlignment="1" applyProtection="1">
      <alignment horizontal="center" vertical="center"/>
    </xf>
    <xf numFmtId="18" fontId="1" fillId="2" borderId="8" xfId="0" applyNumberFormat="1" applyFont="1" applyFill="1" applyBorder="1" applyAlignment="1" applyProtection="1">
      <alignment horizontal="left" vertical="center" indent="1"/>
      <protection locked="0"/>
    </xf>
    <xf numFmtId="18" fontId="1" fillId="2" borderId="10" xfId="0" applyNumberFormat="1" applyFont="1" applyFill="1" applyBorder="1" applyAlignment="1" applyProtection="1">
      <alignment horizontal="left" vertical="center" indent="1"/>
      <protection locked="0"/>
    </xf>
    <xf numFmtId="165" fontId="9" fillId="3" borderId="19" xfId="0" applyNumberFormat="1" applyFont="1" applyFill="1" applyBorder="1" applyAlignment="1" applyProtection="1">
      <alignment horizontal="center" vertical="center"/>
    </xf>
    <xf numFmtId="18" fontId="1" fillId="2" borderId="0" xfId="0" applyNumberFormat="1" applyFont="1" applyFill="1" applyBorder="1" applyAlignment="1" applyProtection="1">
      <alignment horizontal="left" vertical="center" indent="1"/>
      <protection locked="0"/>
    </xf>
    <xf numFmtId="164" fontId="6" fillId="0" borderId="9" xfId="0" applyNumberFormat="1" applyFont="1" applyFill="1" applyBorder="1" applyAlignment="1" applyProtection="1">
      <alignment horizontal="center" vertical="center"/>
    </xf>
    <xf numFmtId="14" fontId="5" fillId="0" borderId="26" xfId="0" applyNumberFormat="1" applyFont="1" applyFill="1" applyBorder="1" applyAlignment="1" applyProtection="1">
      <alignment horizontal="right" vertical="center"/>
    </xf>
    <xf numFmtId="165" fontId="9" fillId="3" borderId="25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Protection="1"/>
    <xf numFmtId="165" fontId="5" fillId="0" borderId="2" xfId="0" applyNumberFormat="1" applyFont="1" applyBorder="1" applyAlignment="1" applyProtection="1">
      <alignment wrapText="1"/>
    </xf>
    <xf numFmtId="165" fontId="1" fillId="0" borderId="0" xfId="0" applyNumberFormat="1" applyFont="1" applyBorder="1" applyProtection="1"/>
    <xf numFmtId="18" fontId="1" fillId="2" borderId="33" xfId="0" applyNumberFormat="1" applyFont="1" applyFill="1" applyBorder="1" applyAlignment="1" applyProtection="1">
      <alignment horizontal="left" vertical="center" indent="1"/>
      <protection locked="0"/>
    </xf>
    <xf numFmtId="164" fontId="6" fillId="0" borderId="34" xfId="0" applyNumberFormat="1" applyFont="1" applyFill="1" applyBorder="1" applyAlignment="1" applyProtection="1">
      <alignment horizontal="center" vertical="center"/>
    </xf>
    <xf numFmtId="18" fontId="1" fillId="2" borderId="35" xfId="0" applyNumberFormat="1" applyFont="1" applyFill="1" applyBorder="1" applyAlignment="1" applyProtection="1">
      <alignment horizontal="left" vertical="center" indent="1"/>
      <protection locked="0"/>
    </xf>
    <xf numFmtId="164" fontId="6" fillId="0" borderId="36" xfId="0" applyNumberFormat="1" applyFont="1" applyFill="1" applyBorder="1" applyAlignment="1" applyProtection="1">
      <alignment horizontal="center" vertical="center"/>
    </xf>
    <xf numFmtId="18" fontId="1" fillId="2" borderId="39" xfId="0" applyNumberFormat="1" applyFont="1" applyFill="1" applyBorder="1" applyAlignment="1" applyProtection="1">
      <alignment horizontal="left" vertical="center" indent="1"/>
      <protection locked="0"/>
    </xf>
    <xf numFmtId="164" fontId="6" fillId="0" borderId="40" xfId="0" applyNumberFormat="1" applyFont="1" applyFill="1" applyBorder="1" applyAlignment="1" applyProtection="1">
      <alignment horizontal="center" vertical="center"/>
    </xf>
    <xf numFmtId="18" fontId="1" fillId="2" borderId="41" xfId="0" applyNumberFormat="1" applyFont="1" applyFill="1" applyBorder="1" applyAlignment="1" applyProtection="1">
      <alignment horizontal="left" vertical="center" indent="1"/>
      <protection locked="0"/>
    </xf>
    <xf numFmtId="164" fontId="6" fillId="0" borderId="42" xfId="0" applyNumberFormat="1" applyFont="1" applyFill="1" applyBorder="1" applyAlignment="1" applyProtection="1">
      <alignment horizontal="center" vertical="center"/>
    </xf>
    <xf numFmtId="3" fontId="12" fillId="0" borderId="0" xfId="1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4" fontId="5" fillId="3" borderId="22" xfId="0" applyNumberFormat="1" applyFont="1" applyFill="1" applyBorder="1" applyAlignment="1" applyProtection="1">
      <alignment horizontal="left" vertical="center"/>
    </xf>
    <xf numFmtId="14" fontId="5" fillId="3" borderId="15" xfId="0" applyNumberFormat="1" applyFont="1" applyFill="1" applyBorder="1" applyAlignment="1" applyProtection="1">
      <alignment horizontal="left" vertical="center"/>
    </xf>
    <xf numFmtId="14" fontId="5" fillId="3" borderId="27" xfId="0" applyNumberFormat="1" applyFont="1" applyFill="1" applyBorder="1" applyAlignment="1" applyProtection="1">
      <alignment horizontal="left" vertical="center"/>
    </xf>
    <xf numFmtId="0" fontId="5" fillId="4" borderId="22" xfId="0" applyFont="1" applyFill="1" applyBorder="1" applyAlignment="1" applyProtection="1">
      <alignment horizontal="right" vertical="center"/>
    </xf>
    <xf numFmtId="0" fontId="5" fillId="4" borderId="15" xfId="0" applyFont="1" applyFill="1" applyBorder="1" applyAlignment="1" applyProtection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</xf>
    <xf numFmtId="165" fontId="1" fillId="0" borderId="29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/>
    </xf>
    <xf numFmtId="165" fontId="1" fillId="0" borderId="28" xfId="0" applyNumberFormat="1" applyFont="1" applyBorder="1" applyAlignment="1" applyProtection="1">
      <alignment horizontal="center"/>
    </xf>
    <xf numFmtId="165" fontId="1" fillId="0" borderId="37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14" fontId="1" fillId="2" borderId="32" xfId="0" applyNumberFormat="1" applyFont="1" applyFill="1" applyBorder="1" applyAlignment="1" applyProtection="1">
      <alignment horizontal="left" vertical="center"/>
      <protection locked="0"/>
    </xf>
    <xf numFmtId="14" fontId="1" fillId="2" borderId="11" xfId="0" applyNumberFormat="1" applyFont="1" applyFill="1" applyBorder="1" applyAlignment="1" applyProtection="1">
      <alignment horizontal="left" vertical="center"/>
      <protection locked="0"/>
    </xf>
    <xf numFmtId="14" fontId="1" fillId="2" borderId="38" xfId="0" applyNumberFormat="1" applyFont="1" applyFill="1" applyBorder="1" applyAlignment="1" applyProtection="1">
      <alignment horizontal="left" vertical="center"/>
      <protection locked="0"/>
    </xf>
    <xf numFmtId="1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</xf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</xf>
    <xf numFmtId="14" fontId="5" fillId="3" borderId="30" xfId="0" applyNumberFormat="1" applyFont="1" applyFill="1" applyBorder="1" applyAlignment="1" applyProtection="1">
      <alignment horizontal="left" vertical="center"/>
    </xf>
    <xf numFmtId="14" fontId="5" fillId="3" borderId="19" xfId="0" applyNumberFormat="1" applyFont="1" applyFill="1" applyBorder="1" applyAlignment="1" applyProtection="1">
      <alignment horizontal="left" vertical="center"/>
    </xf>
    <xf numFmtId="14" fontId="5" fillId="3" borderId="31" xfId="0" applyNumberFormat="1" applyFont="1" applyFill="1" applyBorder="1" applyAlignment="1" applyProtection="1">
      <alignment horizontal="left" vertical="center"/>
    </xf>
    <xf numFmtId="165" fontId="9" fillId="3" borderId="24" xfId="0" applyNumberFormat="1" applyFont="1" applyFill="1" applyBorder="1" applyAlignment="1" applyProtection="1">
      <alignment horizontal="left" vertical="center"/>
    </xf>
    <xf numFmtId="165" fontId="9" fillId="3" borderId="15" xfId="0" applyNumberFormat="1" applyFont="1" applyFill="1" applyBorder="1" applyAlignment="1" applyProtection="1">
      <alignment horizontal="left" vertical="center"/>
    </xf>
    <xf numFmtId="165" fontId="9" fillId="3" borderId="21" xfId="0" applyNumberFormat="1" applyFont="1" applyFill="1" applyBorder="1" applyAlignment="1" applyProtection="1">
      <alignment horizontal="left" vertical="center"/>
    </xf>
    <xf numFmtId="165" fontId="1" fillId="0" borderId="8" xfId="0" applyNumberFormat="1" applyFont="1" applyBorder="1" applyAlignment="1" applyProtection="1">
      <alignment horizontal="center"/>
    </xf>
    <xf numFmtId="3" fontId="12" fillId="0" borderId="0" xfId="1" applyFont="1" applyAlignment="1" applyProtection="1">
      <alignment horizontal="center"/>
      <protection locked="0"/>
    </xf>
    <xf numFmtId="14" fontId="1" fillId="2" borderId="6" xfId="0" applyNumberFormat="1" applyFont="1" applyFill="1" applyBorder="1" applyAlignment="1" applyProtection="1">
      <alignment horizontal="left" vertical="center"/>
      <protection locked="0"/>
    </xf>
  </cellXfs>
  <cellStyles count="3">
    <cellStyle name="Comma0" xfId="1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2"/>
  <sheetViews>
    <sheetView showGridLines="0" showZeros="0" tabSelected="1" zoomScale="85" zoomScaleNormal="85" workbookViewId="0"/>
  </sheetViews>
  <sheetFormatPr defaultRowHeight="12.75" x14ac:dyDescent="0.2"/>
  <cols>
    <col min="1" max="1" width="12" style="1" customWidth="1"/>
    <col min="2" max="2" width="12.5703125" style="1" customWidth="1"/>
    <col min="3" max="3" width="11.7109375" style="1" customWidth="1"/>
    <col min="4" max="4" width="11.7109375" style="1" hidden="1" customWidth="1"/>
    <col min="5" max="5" width="11.7109375" style="1" customWidth="1"/>
    <col min="6" max="6" width="11.7109375" style="1" hidden="1" customWidth="1"/>
    <col min="7" max="7" width="12.42578125" style="30" hidden="1" customWidth="1"/>
    <col min="8" max="8" width="10.140625" style="19" customWidth="1"/>
    <col min="9" max="16384" width="9.140625" style="1"/>
  </cols>
  <sheetData>
    <row r="1" spans="1:9" ht="31.5" customHeight="1" x14ac:dyDescent="0.35">
      <c r="A1" s="56" t="s">
        <v>21</v>
      </c>
      <c r="B1" s="91"/>
      <c r="C1" s="91"/>
      <c r="D1" s="91"/>
      <c r="E1" s="91"/>
      <c r="F1" s="91"/>
      <c r="G1" s="91"/>
      <c r="H1" s="91"/>
    </row>
    <row r="2" spans="1:9" x14ac:dyDescent="0.2">
      <c r="A2" s="8"/>
      <c r="B2" s="8"/>
      <c r="C2" s="8"/>
      <c r="D2" s="8"/>
      <c r="E2" s="8"/>
      <c r="F2" s="8"/>
      <c r="G2" s="23"/>
      <c r="H2" s="45"/>
    </row>
    <row r="3" spans="1:9" ht="80.25" customHeight="1" x14ac:dyDescent="0.2">
      <c r="A3" s="83" t="s">
        <v>13</v>
      </c>
      <c r="B3" s="83"/>
      <c r="C3" s="83"/>
      <c r="D3" s="83"/>
      <c r="E3" s="83"/>
      <c r="F3" s="83"/>
      <c r="G3" s="83"/>
      <c r="H3" s="83"/>
    </row>
    <row r="4" spans="1:9" ht="27" customHeight="1" x14ac:dyDescent="0.2">
      <c r="A4" s="83" t="s">
        <v>18</v>
      </c>
      <c r="B4" s="83"/>
      <c r="C4" s="83"/>
      <c r="D4" s="83"/>
      <c r="E4" s="83"/>
      <c r="F4" s="83"/>
      <c r="G4" s="83"/>
      <c r="H4" s="83"/>
    </row>
    <row r="5" spans="1:9" ht="27" hidden="1" customHeight="1" x14ac:dyDescent="0.2">
      <c r="A5" s="66" t="s">
        <v>22</v>
      </c>
      <c r="B5" s="66"/>
      <c r="C5" s="66"/>
      <c r="D5" s="66"/>
      <c r="E5" s="66"/>
      <c r="F5" s="66"/>
      <c r="G5" s="66"/>
      <c r="H5" s="66"/>
    </row>
    <row r="6" spans="1:9" x14ac:dyDescent="0.2">
      <c r="A6" s="9"/>
      <c r="B6" s="9"/>
      <c r="C6" s="9"/>
      <c r="D6" s="9"/>
      <c r="E6" s="9"/>
      <c r="F6" s="9"/>
      <c r="G6" s="24"/>
      <c r="H6" s="45"/>
    </row>
    <row r="7" spans="1:9" ht="38.25" x14ac:dyDescent="0.2">
      <c r="A7" s="13" t="s">
        <v>0</v>
      </c>
      <c r="B7" s="10" t="s">
        <v>1</v>
      </c>
      <c r="C7" s="11" t="s">
        <v>2</v>
      </c>
      <c r="D7" s="3" t="s">
        <v>3</v>
      </c>
      <c r="E7" s="31" t="s">
        <v>5</v>
      </c>
      <c r="F7" s="4" t="s">
        <v>4</v>
      </c>
      <c r="G7" s="25" t="s">
        <v>14</v>
      </c>
      <c r="H7" s="46" t="s">
        <v>16</v>
      </c>
    </row>
    <row r="8" spans="1:9" ht="13.5" customHeight="1" x14ac:dyDescent="0.2">
      <c r="A8" s="81" t="s">
        <v>6</v>
      </c>
      <c r="B8" s="92"/>
      <c r="C8" s="5"/>
      <c r="D8" s="17">
        <f t="shared" ref="D8:D11" si="0">C8</f>
        <v>0</v>
      </c>
      <c r="E8" s="32"/>
      <c r="F8" s="6">
        <f>E8</f>
        <v>0</v>
      </c>
      <c r="G8" s="26">
        <f>(F8-D8+(F8&lt;D8))*1440 + 0.0000001</f>
        <v>9.9999999999999995E-8</v>
      </c>
      <c r="H8" s="90"/>
      <c r="I8" s="19"/>
    </row>
    <row r="9" spans="1:9" ht="13.5" customHeight="1" x14ac:dyDescent="0.2">
      <c r="A9" s="79"/>
      <c r="B9" s="73"/>
      <c r="C9" s="5"/>
      <c r="D9" s="17">
        <f t="shared" si="0"/>
        <v>0</v>
      </c>
      <c r="E9" s="32"/>
      <c r="F9" s="6">
        <f t="shared" ref="F9:F21" si="1">E9</f>
        <v>0</v>
      </c>
      <c r="G9" s="26">
        <f t="shared" ref="G9:G11" si="2">(F9-D9+(F9&lt;D9))*1440 + 0.0000001</f>
        <v>9.9999999999999995E-8</v>
      </c>
      <c r="H9" s="68"/>
      <c r="I9" s="19"/>
    </row>
    <row r="10" spans="1:9" ht="13.5" customHeight="1" x14ac:dyDescent="0.2">
      <c r="A10" s="79"/>
      <c r="B10" s="73"/>
      <c r="C10" s="5"/>
      <c r="D10" s="17">
        <f t="shared" si="0"/>
        <v>0</v>
      </c>
      <c r="E10" s="32"/>
      <c r="F10" s="6">
        <f t="shared" si="1"/>
        <v>0</v>
      </c>
      <c r="G10" s="26">
        <f t="shared" si="2"/>
        <v>9.9999999999999995E-8</v>
      </c>
      <c r="H10" s="68"/>
      <c r="I10" s="19"/>
    </row>
    <row r="11" spans="1:9" ht="13.5" customHeight="1" thickBot="1" x14ac:dyDescent="0.25">
      <c r="A11" s="79"/>
      <c r="B11" s="73"/>
      <c r="C11" s="5"/>
      <c r="D11" s="17">
        <f t="shared" si="0"/>
        <v>0</v>
      </c>
      <c r="E11" s="32"/>
      <c r="F11" s="15">
        <f t="shared" si="1"/>
        <v>0</v>
      </c>
      <c r="G11" s="26">
        <f t="shared" si="2"/>
        <v>9.9999999999999995E-8</v>
      </c>
      <c r="H11" s="69"/>
      <c r="I11" s="19"/>
    </row>
    <row r="12" spans="1:9" ht="13.5" customHeight="1" thickBot="1" x14ac:dyDescent="0.25">
      <c r="A12" s="80"/>
      <c r="B12" s="87" t="s">
        <v>15</v>
      </c>
      <c r="C12" s="88"/>
      <c r="D12" s="88"/>
      <c r="E12" s="88"/>
      <c r="F12" s="89"/>
      <c r="G12" s="27">
        <f>SUM(G8:G11)</f>
        <v>3.9999999999999998E-7</v>
      </c>
      <c r="H12" s="44">
        <f>MROUND(G12/60, 0.1)</f>
        <v>0</v>
      </c>
      <c r="I12" s="19"/>
    </row>
    <row r="13" spans="1:9" ht="13.5" customHeight="1" x14ac:dyDescent="0.2">
      <c r="A13" s="63" t="s">
        <v>7</v>
      </c>
      <c r="B13" s="82"/>
      <c r="C13" s="5"/>
      <c r="D13" s="17">
        <f t="shared" ref="D13:D16" si="3">C13</f>
        <v>0</v>
      </c>
      <c r="E13" s="32"/>
      <c r="F13" s="18">
        <f t="shared" si="1"/>
        <v>0</v>
      </c>
      <c r="G13" s="26">
        <f t="shared" ref="G13:G16" si="4">(F13-D13+(F13&lt;D13))*1440 + 0.0000001</f>
        <v>9.9999999999999995E-8</v>
      </c>
      <c r="H13" s="67"/>
      <c r="I13" s="19"/>
    </row>
    <row r="14" spans="1:9" ht="13.5" customHeight="1" x14ac:dyDescent="0.2">
      <c r="A14" s="64"/>
      <c r="B14" s="75"/>
      <c r="C14" s="5"/>
      <c r="D14" s="17">
        <f t="shared" si="3"/>
        <v>0</v>
      </c>
      <c r="E14" s="32"/>
      <c r="F14" s="6">
        <f t="shared" si="1"/>
        <v>0</v>
      </c>
      <c r="G14" s="26">
        <f t="shared" si="4"/>
        <v>9.9999999999999995E-8</v>
      </c>
      <c r="H14" s="68"/>
      <c r="I14" s="19"/>
    </row>
    <row r="15" spans="1:9" ht="13.5" customHeight="1" x14ac:dyDescent="0.2">
      <c r="A15" s="64"/>
      <c r="B15" s="75"/>
      <c r="C15" s="5"/>
      <c r="D15" s="17">
        <f t="shared" si="3"/>
        <v>0</v>
      </c>
      <c r="E15" s="32"/>
      <c r="F15" s="6">
        <f t="shared" si="1"/>
        <v>0</v>
      </c>
      <c r="G15" s="26">
        <f t="shared" si="4"/>
        <v>9.9999999999999995E-8</v>
      </c>
      <c r="H15" s="68"/>
      <c r="I15" s="19"/>
    </row>
    <row r="16" spans="1:9" ht="13.5" customHeight="1" thickBot="1" x14ac:dyDescent="0.25">
      <c r="A16" s="64"/>
      <c r="B16" s="75"/>
      <c r="C16" s="14"/>
      <c r="D16" s="17">
        <f t="shared" si="3"/>
        <v>0</v>
      </c>
      <c r="E16" s="38"/>
      <c r="F16" s="15">
        <f t="shared" si="1"/>
        <v>0</v>
      </c>
      <c r="G16" s="26">
        <f t="shared" si="4"/>
        <v>9.9999999999999995E-8</v>
      </c>
      <c r="H16" s="69"/>
      <c r="I16" s="19"/>
    </row>
    <row r="17" spans="1:9" ht="13.5" customHeight="1" thickBot="1" x14ac:dyDescent="0.25">
      <c r="A17" s="65"/>
      <c r="B17" s="58" t="s">
        <v>15</v>
      </c>
      <c r="C17" s="59"/>
      <c r="D17" s="59"/>
      <c r="E17" s="59"/>
      <c r="F17" s="60"/>
      <c r="G17" s="37">
        <f>SUM(G13:G16)</f>
        <v>3.9999999999999998E-7</v>
      </c>
      <c r="H17" s="44">
        <f>MROUND(G17/60, 0.1)</f>
        <v>0</v>
      </c>
      <c r="I17" s="19"/>
    </row>
    <row r="18" spans="1:9" ht="13.5" customHeight="1" x14ac:dyDescent="0.2">
      <c r="A18" s="63" t="s">
        <v>8</v>
      </c>
      <c r="B18" s="75"/>
      <c r="C18" s="16"/>
      <c r="D18" s="17">
        <f t="shared" ref="D18:D21" si="5">C18</f>
        <v>0</v>
      </c>
      <c r="E18" s="39"/>
      <c r="F18" s="18">
        <f t="shared" si="1"/>
        <v>0</v>
      </c>
      <c r="G18" s="26">
        <f t="shared" ref="G18:G21" si="6">(F18-D18+(F18&lt;D18))*1440 + 0.0000001</f>
        <v>9.9999999999999995E-8</v>
      </c>
      <c r="H18" s="67"/>
      <c r="I18" s="19"/>
    </row>
    <row r="19" spans="1:9" ht="13.5" customHeight="1" x14ac:dyDescent="0.2">
      <c r="A19" s="64"/>
      <c r="B19" s="75"/>
      <c r="C19" s="5"/>
      <c r="D19" s="17">
        <f t="shared" si="5"/>
        <v>0</v>
      </c>
      <c r="E19" s="32"/>
      <c r="F19" s="6">
        <f t="shared" si="1"/>
        <v>0</v>
      </c>
      <c r="G19" s="26">
        <f t="shared" si="6"/>
        <v>9.9999999999999995E-8</v>
      </c>
      <c r="H19" s="68"/>
      <c r="I19" s="19"/>
    </row>
    <row r="20" spans="1:9" ht="13.5" customHeight="1" x14ac:dyDescent="0.2">
      <c r="A20" s="64"/>
      <c r="B20" s="75"/>
      <c r="C20" s="5"/>
      <c r="D20" s="17">
        <f t="shared" si="5"/>
        <v>0</v>
      </c>
      <c r="E20" s="32"/>
      <c r="F20" s="6">
        <f t="shared" si="1"/>
        <v>0</v>
      </c>
      <c r="G20" s="26">
        <f t="shared" si="6"/>
        <v>9.9999999999999995E-8</v>
      </c>
      <c r="H20" s="68"/>
      <c r="I20" s="19"/>
    </row>
    <row r="21" spans="1:9" ht="13.5" customHeight="1" thickBot="1" x14ac:dyDescent="0.25">
      <c r="A21" s="64"/>
      <c r="B21" s="75"/>
      <c r="C21" s="14"/>
      <c r="D21" s="17">
        <f t="shared" si="5"/>
        <v>0</v>
      </c>
      <c r="E21" s="38"/>
      <c r="F21" s="15">
        <f t="shared" si="1"/>
        <v>0</v>
      </c>
      <c r="G21" s="26">
        <f t="shared" si="6"/>
        <v>9.9999999999999995E-8</v>
      </c>
      <c r="H21" s="69"/>
      <c r="I21" s="19"/>
    </row>
    <row r="22" spans="1:9" ht="13.5" customHeight="1" thickBot="1" x14ac:dyDescent="0.25">
      <c r="A22" s="65"/>
      <c r="B22" s="58" t="s">
        <v>15</v>
      </c>
      <c r="C22" s="59"/>
      <c r="D22" s="59"/>
      <c r="E22" s="59"/>
      <c r="F22" s="60"/>
      <c r="G22" s="37">
        <f>SUM(G18:G21)</f>
        <v>3.9999999999999998E-7</v>
      </c>
      <c r="H22" s="44">
        <f>MROUND(G22/60, 0.1)</f>
        <v>0</v>
      </c>
      <c r="I22" s="19"/>
    </row>
    <row r="23" spans="1:9" ht="13.5" customHeight="1" x14ac:dyDescent="0.2">
      <c r="A23" s="63" t="s">
        <v>9</v>
      </c>
      <c r="B23" s="75"/>
      <c r="C23" s="16"/>
      <c r="D23" s="17">
        <f>C23</f>
        <v>0</v>
      </c>
      <c r="E23" s="39"/>
      <c r="F23" s="18">
        <f>E23</f>
        <v>0</v>
      </c>
      <c r="G23" s="26">
        <f t="shared" ref="G23:G26" si="7">(F23-D23+(F23&lt;D23))*1440 + 0.0000001</f>
        <v>9.9999999999999995E-8</v>
      </c>
      <c r="H23" s="67"/>
      <c r="I23" s="19"/>
    </row>
    <row r="24" spans="1:9" ht="13.5" customHeight="1" x14ac:dyDescent="0.2">
      <c r="A24" s="64"/>
      <c r="B24" s="75"/>
      <c r="C24" s="5"/>
      <c r="D24" s="17">
        <f t="shared" ref="D24:D26" si="8">C24</f>
        <v>0</v>
      </c>
      <c r="E24" s="32"/>
      <c r="F24" s="6">
        <f t="shared" ref="F24:F41" si="9">E24</f>
        <v>0</v>
      </c>
      <c r="G24" s="26">
        <f t="shared" si="7"/>
        <v>9.9999999999999995E-8</v>
      </c>
      <c r="H24" s="68"/>
      <c r="I24" s="19"/>
    </row>
    <row r="25" spans="1:9" ht="13.5" customHeight="1" x14ac:dyDescent="0.2">
      <c r="A25" s="64"/>
      <c r="B25" s="75"/>
      <c r="C25" s="5"/>
      <c r="D25" s="17">
        <f t="shared" si="8"/>
        <v>0</v>
      </c>
      <c r="E25" s="32"/>
      <c r="F25" s="6">
        <f t="shared" si="9"/>
        <v>0</v>
      </c>
      <c r="G25" s="26">
        <f t="shared" si="7"/>
        <v>9.9999999999999995E-8</v>
      </c>
      <c r="H25" s="68"/>
    </row>
    <row r="26" spans="1:9" ht="13.5" customHeight="1" thickBot="1" x14ac:dyDescent="0.25">
      <c r="A26" s="64"/>
      <c r="B26" s="75"/>
      <c r="C26" s="14"/>
      <c r="D26" s="17">
        <f t="shared" si="8"/>
        <v>0</v>
      </c>
      <c r="E26" s="38"/>
      <c r="F26" s="15">
        <f t="shared" si="9"/>
        <v>0</v>
      </c>
      <c r="G26" s="26">
        <f t="shared" si="7"/>
        <v>9.9999999999999995E-8</v>
      </c>
      <c r="H26" s="69"/>
    </row>
    <row r="27" spans="1:9" ht="13.5" customHeight="1" thickBot="1" x14ac:dyDescent="0.25">
      <c r="A27" s="65"/>
      <c r="B27" s="58" t="s">
        <v>15</v>
      </c>
      <c r="C27" s="59"/>
      <c r="D27" s="59"/>
      <c r="E27" s="59"/>
      <c r="F27" s="60"/>
      <c r="G27" s="37">
        <f>SUM(G23:G26)</f>
        <v>3.9999999999999998E-7</v>
      </c>
      <c r="H27" s="44">
        <f>MROUND(G27/60, 0.1)</f>
        <v>0</v>
      </c>
    </row>
    <row r="28" spans="1:9" ht="13.5" customHeight="1" x14ac:dyDescent="0.2">
      <c r="A28" s="63" t="s">
        <v>10</v>
      </c>
      <c r="B28" s="75"/>
      <c r="C28" s="16"/>
      <c r="D28" s="17">
        <f t="shared" ref="D28:D31" si="10">C28</f>
        <v>0</v>
      </c>
      <c r="E28" s="39"/>
      <c r="F28" s="18">
        <f t="shared" si="9"/>
        <v>0</v>
      </c>
      <c r="G28" s="26">
        <f t="shared" ref="G28:G31" si="11">(F28-D28+(F28&lt;D28))*1440 + 0.0000001</f>
        <v>9.9999999999999995E-8</v>
      </c>
      <c r="H28" s="67"/>
    </row>
    <row r="29" spans="1:9" ht="13.5" customHeight="1" x14ac:dyDescent="0.2">
      <c r="A29" s="64"/>
      <c r="B29" s="75"/>
      <c r="C29" s="5"/>
      <c r="D29" s="17">
        <f t="shared" si="10"/>
        <v>0</v>
      </c>
      <c r="E29" s="32"/>
      <c r="F29" s="6">
        <f t="shared" si="9"/>
        <v>0</v>
      </c>
      <c r="G29" s="26">
        <f t="shared" si="11"/>
        <v>9.9999999999999995E-8</v>
      </c>
      <c r="H29" s="68"/>
    </row>
    <row r="30" spans="1:9" ht="13.5" customHeight="1" x14ac:dyDescent="0.2">
      <c r="A30" s="64"/>
      <c r="B30" s="75"/>
      <c r="C30" s="5"/>
      <c r="D30" s="17">
        <f t="shared" si="10"/>
        <v>0</v>
      </c>
      <c r="E30" s="32"/>
      <c r="F30" s="6">
        <f t="shared" si="9"/>
        <v>0</v>
      </c>
      <c r="G30" s="26">
        <f t="shared" si="11"/>
        <v>9.9999999999999995E-8</v>
      </c>
      <c r="H30" s="68"/>
    </row>
    <row r="31" spans="1:9" ht="13.5" customHeight="1" thickBot="1" x14ac:dyDescent="0.25">
      <c r="A31" s="64"/>
      <c r="B31" s="75"/>
      <c r="C31" s="14"/>
      <c r="D31" s="17">
        <f t="shared" si="10"/>
        <v>0</v>
      </c>
      <c r="E31" s="38"/>
      <c r="F31" s="15">
        <f t="shared" si="9"/>
        <v>0</v>
      </c>
      <c r="G31" s="26">
        <f t="shared" si="11"/>
        <v>9.9999999999999995E-8</v>
      </c>
      <c r="H31" s="69"/>
    </row>
    <row r="32" spans="1:9" ht="13.5" customHeight="1" thickBot="1" x14ac:dyDescent="0.25">
      <c r="A32" s="65"/>
      <c r="B32" s="58" t="s">
        <v>15</v>
      </c>
      <c r="C32" s="59"/>
      <c r="D32" s="59"/>
      <c r="E32" s="59"/>
      <c r="F32" s="60"/>
      <c r="G32" s="37">
        <f>SUM(G28:G31)</f>
        <v>3.9999999999999998E-7</v>
      </c>
      <c r="H32" s="44">
        <f>MROUND(G32/60, 0.1)</f>
        <v>0</v>
      </c>
    </row>
    <row r="33" spans="1:8" ht="13.5" customHeight="1" x14ac:dyDescent="0.2">
      <c r="A33" s="63" t="s">
        <v>11</v>
      </c>
      <c r="B33" s="75"/>
      <c r="C33" s="16"/>
      <c r="D33" s="17">
        <f t="shared" ref="D33:D36" si="12">C33</f>
        <v>0</v>
      </c>
      <c r="E33" s="39"/>
      <c r="F33" s="18">
        <f t="shared" si="9"/>
        <v>0</v>
      </c>
      <c r="G33" s="26">
        <f t="shared" ref="G33:G36" si="13">(F33-D33+(F33&lt;D33))*1440 + 0.0000001</f>
        <v>9.9999999999999995E-8</v>
      </c>
      <c r="H33" s="67"/>
    </row>
    <row r="34" spans="1:8" ht="13.5" customHeight="1" x14ac:dyDescent="0.2">
      <c r="A34" s="64"/>
      <c r="B34" s="75"/>
      <c r="C34" s="5"/>
      <c r="D34" s="17">
        <f t="shared" si="12"/>
        <v>0</v>
      </c>
      <c r="E34" s="32"/>
      <c r="F34" s="6">
        <f t="shared" si="9"/>
        <v>0</v>
      </c>
      <c r="G34" s="26">
        <f t="shared" si="13"/>
        <v>9.9999999999999995E-8</v>
      </c>
      <c r="H34" s="68"/>
    </row>
    <row r="35" spans="1:8" ht="13.5" customHeight="1" x14ac:dyDescent="0.2">
      <c r="A35" s="64"/>
      <c r="B35" s="75"/>
      <c r="C35" s="5"/>
      <c r="D35" s="17">
        <f t="shared" si="12"/>
        <v>0</v>
      </c>
      <c r="E35" s="32"/>
      <c r="F35" s="6">
        <f t="shared" si="9"/>
        <v>0</v>
      </c>
      <c r="G35" s="26">
        <f t="shared" si="13"/>
        <v>9.9999999999999995E-8</v>
      </c>
      <c r="H35" s="68"/>
    </row>
    <row r="36" spans="1:8" ht="13.5" customHeight="1" thickBot="1" x14ac:dyDescent="0.25">
      <c r="A36" s="64"/>
      <c r="B36" s="75"/>
      <c r="C36" s="14"/>
      <c r="D36" s="17">
        <f t="shared" si="12"/>
        <v>0</v>
      </c>
      <c r="E36" s="38"/>
      <c r="F36" s="15">
        <f t="shared" si="9"/>
        <v>0</v>
      </c>
      <c r="G36" s="26">
        <f t="shared" si="13"/>
        <v>9.9999999999999995E-8</v>
      </c>
      <c r="H36" s="69"/>
    </row>
    <row r="37" spans="1:8" ht="13.5" customHeight="1" thickBot="1" x14ac:dyDescent="0.25">
      <c r="A37" s="65"/>
      <c r="B37" s="58" t="s">
        <v>15</v>
      </c>
      <c r="C37" s="59"/>
      <c r="D37" s="59"/>
      <c r="E37" s="59"/>
      <c r="F37" s="60"/>
      <c r="G37" s="37">
        <f>SUM(G33:G36)</f>
        <v>3.9999999999999998E-7</v>
      </c>
      <c r="H37" s="44">
        <f>MROUND(G37/60, 0.1)</f>
        <v>0</v>
      </c>
    </row>
    <row r="38" spans="1:8" ht="13.5" customHeight="1" x14ac:dyDescent="0.2">
      <c r="A38" s="63" t="s">
        <v>12</v>
      </c>
      <c r="B38" s="75"/>
      <c r="C38" s="16"/>
      <c r="D38" s="17">
        <f t="shared" ref="D38:D41" si="14">C38</f>
        <v>0</v>
      </c>
      <c r="E38" s="39"/>
      <c r="F38" s="18">
        <f t="shared" si="9"/>
        <v>0</v>
      </c>
      <c r="G38" s="26">
        <f t="shared" ref="G38:G41" si="15">(F38-D38+(F38&lt;D38))*1440 + 0.0000001</f>
        <v>9.9999999999999995E-8</v>
      </c>
      <c r="H38" s="67"/>
    </row>
    <row r="39" spans="1:8" ht="13.5" customHeight="1" x14ac:dyDescent="0.2">
      <c r="A39" s="64"/>
      <c r="B39" s="75"/>
      <c r="C39" s="5"/>
      <c r="D39" s="17">
        <f t="shared" si="14"/>
        <v>0</v>
      </c>
      <c r="E39" s="32"/>
      <c r="F39" s="6">
        <f t="shared" si="9"/>
        <v>0</v>
      </c>
      <c r="G39" s="26">
        <f t="shared" si="15"/>
        <v>9.9999999999999995E-8</v>
      </c>
      <c r="H39" s="68"/>
    </row>
    <row r="40" spans="1:8" ht="13.5" customHeight="1" x14ac:dyDescent="0.2">
      <c r="A40" s="64"/>
      <c r="B40" s="75"/>
      <c r="C40" s="5"/>
      <c r="D40" s="17">
        <f t="shared" si="14"/>
        <v>0</v>
      </c>
      <c r="E40" s="32"/>
      <c r="F40" s="6">
        <f t="shared" si="9"/>
        <v>0</v>
      </c>
      <c r="G40" s="26">
        <f t="shared" si="15"/>
        <v>9.9999999999999995E-8</v>
      </c>
      <c r="H40" s="68"/>
    </row>
    <row r="41" spans="1:8" ht="13.5" customHeight="1" thickBot="1" x14ac:dyDescent="0.25">
      <c r="A41" s="64"/>
      <c r="B41" s="75"/>
      <c r="C41" s="14"/>
      <c r="D41" s="17">
        <f t="shared" si="14"/>
        <v>0</v>
      </c>
      <c r="E41" s="38"/>
      <c r="F41" s="15">
        <f t="shared" si="9"/>
        <v>0</v>
      </c>
      <c r="G41" s="26">
        <f t="shared" si="15"/>
        <v>9.9999999999999995E-8</v>
      </c>
      <c r="H41" s="69"/>
    </row>
    <row r="42" spans="1:8" ht="13.5" customHeight="1" thickBot="1" x14ac:dyDescent="0.25">
      <c r="A42" s="64"/>
      <c r="B42" s="84" t="s">
        <v>15</v>
      </c>
      <c r="C42" s="85"/>
      <c r="D42" s="85"/>
      <c r="E42" s="85"/>
      <c r="F42" s="86"/>
      <c r="G42" s="40">
        <f>SUM(G38:G41)</f>
        <v>3.9999999999999998E-7</v>
      </c>
      <c r="H42" s="44">
        <f>MROUND(G42/60, 0.1)</f>
        <v>0</v>
      </c>
    </row>
    <row r="43" spans="1:8" ht="13.5" customHeight="1" x14ac:dyDescent="0.2">
      <c r="A43" s="78" t="s">
        <v>6</v>
      </c>
      <c r="B43" s="72"/>
      <c r="C43" s="48"/>
      <c r="D43" s="49">
        <f t="shared" ref="D43:D46" si="16">C43</f>
        <v>0</v>
      </c>
      <c r="E43" s="50"/>
      <c r="F43" s="51">
        <f>E43</f>
        <v>0</v>
      </c>
      <c r="G43" s="26">
        <f t="shared" ref="G43:G46" si="17">(F43-D43+(F43&lt;D43))*1440 + 0.0000001</f>
        <v>9.9999999999999995E-8</v>
      </c>
      <c r="H43" s="70"/>
    </row>
    <row r="44" spans="1:8" ht="13.5" customHeight="1" x14ac:dyDescent="0.2">
      <c r="A44" s="79"/>
      <c r="B44" s="73"/>
      <c r="C44" s="5"/>
      <c r="D44" s="17">
        <f t="shared" si="16"/>
        <v>0</v>
      </c>
      <c r="E44" s="32"/>
      <c r="F44" s="33">
        <f t="shared" ref="F44:F46" si="18">E44</f>
        <v>0</v>
      </c>
      <c r="G44" s="26">
        <f t="shared" si="17"/>
        <v>9.9999999999999995E-8</v>
      </c>
      <c r="H44" s="68"/>
    </row>
    <row r="45" spans="1:8" ht="13.5" customHeight="1" x14ac:dyDescent="0.2">
      <c r="A45" s="79"/>
      <c r="B45" s="73"/>
      <c r="C45" s="5"/>
      <c r="D45" s="17">
        <f t="shared" si="16"/>
        <v>0</v>
      </c>
      <c r="E45" s="32"/>
      <c r="F45" s="33">
        <f t="shared" si="18"/>
        <v>0</v>
      </c>
      <c r="G45" s="26">
        <f t="shared" si="17"/>
        <v>9.9999999999999995E-8</v>
      </c>
      <c r="H45" s="68"/>
    </row>
    <row r="46" spans="1:8" ht="13.5" customHeight="1" thickBot="1" x14ac:dyDescent="0.25">
      <c r="A46" s="79"/>
      <c r="B46" s="74"/>
      <c r="C46" s="52"/>
      <c r="D46" s="53">
        <f t="shared" si="16"/>
        <v>0</v>
      </c>
      <c r="E46" s="54"/>
      <c r="F46" s="55">
        <f t="shared" si="18"/>
        <v>0</v>
      </c>
      <c r="G46" s="26">
        <f t="shared" si="17"/>
        <v>9.9999999999999995E-8</v>
      </c>
      <c r="H46" s="69"/>
    </row>
    <row r="47" spans="1:8" ht="13.5" customHeight="1" thickBot="1" x14ac:dyDescent="0.25">
      <c r="A47" s="80"/>
      <c r="B47" s="58" t="s">
        <v>15</v>
      </c>
      <c r="C47" s="59"/>
      <c r="D47" s="59"/>
      <c r="E47" s="59"/>
      <c r="F47" s="60"/>
      <c r="G47" s="37">
        <f>SUM(G43:G46)</f>
        <v>3.9999999999999998E-7</v>
      </c>
      <c r="H47" s="44">
        <f>MROUND(G47/60, 0.1)</f>
        <v>0</v>
      </c>
    </row>
    <row r="48" spans="1:8" ht="13.5" customHeight="1" x14ac:dyDescent="0.2">
      <c r="A48" s="63" t="s">
        <v>7</v>
      </c>
      <c r="B48" s="75"/>
      <c r="C48" s="16"/>
      <c r="D48" s="17">
        <f t="shared" ref="D48:D51" si="19">C48</f>
        <v>0</v>
      </c>
      <c r="E48" s="39"/>
      <c r="F48" s="18">
        <f t="shared" ref="F48:F51" si="20">E48</f>
        <v>0</v>
      </c>
      <c r="G48" s="26">
        <f t="shared" ref="G48:G51" si="21">(F48-D48+(F48&lt;D48))*1440 + 0.0000001</f>
        <v>9.9999999999999995E-8</v>
      </c>
      <c r="H48" s="67"/>
    </row>
    <row r="49" spans="1:8" ht="13.5" customHeight="1" x14ac:dyDescent="0.2">
      <c r="A49" s="64"/>
      <c r="B49" s="75"/>
      <c r="C49" s="16"/>
      <c r="D49" s="17">
        <f t="shared" si="19"/>
        <v>0</v>
      </c>
      <c r="E49" s="32"/>
      <c r="F49" s="18">
        <f t="shared" si="20"/>
        <v>0</v>
      </c>
      <c r="G49" s="26">
        <f t="shared" si="21"/>
        <v>9.9999999999999995E-8</v>
      </c>
      <c r="H49" s="68"/>
    </row>
    <row r="50" spans="1:8" ht="13.5" customHeight="1" x14ac:dyDescent="0.2">
      <c r="A50" s="64"/>
      <c r="B50" s="75"/>
      <c r="C50" s="16"/>
      <c r="D50" s="17">
        <f t="shared" si="19"/>
        <v>0</v>
      </c>
      <c r="E50" s="32"/>
      <c r="F50" s="18">
        <f t="shared" si="20"/>
        <v>0</v>
      </c>
      <c r="G50" s="26">
        <f t="shared" si="21"/>
        <v>9.9999999999999995E-8</v>
      </c>
      <c r="H50" s="68"/>
    </row>
    <row r="51" spans="1:8" ht="13.5" customHeight="1" thickBot="1" x14ac:dyDescent="0.25">
      <c r="A51" s="64"/>
      <c r="B51" s="75"/>
      <c r="C51" s="41"/>
      <c r="D51" s="17">
        <f t="shared" si="19"/>
        <v>0</v>
      </c>
      <c r="E51" s="38"/>
      <c r="F51" s="42">
        <f t="shared" si="20"/>
        <v>0</v>
      </c>
      <c r="G51" s="26">
        <f t="shared" si="21"/>
        <v>9.9999999999999995E-8</v>
      </c>
      <c r="H51" s="69"/>
    </row>
    <row r="52" spans="1:8" ht="13.5" customHeight="1" thickBot="1" x14ac:dyDescent="0.25">
      <c r="A52" s="65"/>
      <c r="B52" s="58" t="s">
        <v>15</v>
      </c>
      <c r="C52" s="59"/>
      <c r="D52" s="59"/>
      <c r="E52" s="59"/>
      <c r="F52" s="60"/>
      <c r="G52" s="37">
        <f>SUM(G48:G51)</f>
        <v>3.9999999999999998E-7</v>
      </c>
      <c r="H52" s="44">
        <f>MROUND(G52/60, 0.1)</f>
        <v>0</v>
      </c>
    </row>
    <row r="53" spans="1:8" ht="13.5" customHeight="1" x14ac:dyDescent="0.2">
      <c r="A53" s="63" t="s">
        <v>8</v>
      </c>
      <c r="B53" s="75"/>
      <c r="C53" s="16"/>
      <c r="D53" s="17">
        <f t="shared" ref="D53:D56" si="22">C53</f>
        <v>0</v>
      </c>
      <c r="E53" s="39"/>
      <c r="F53" s="18">
        <f t="shared" ref="F53:F56" si="23">E53</f>
        <v>0</v>
      </c>
      <c r="G53" s="26">
        <f t="shared" ref="G53:G56" si="24">(F53-D53+(F53&lt;D53))*1440 + 0.0000001</f>
        <v>9.9999999999999995E-8</v>
      </c>
      <c r="H53" s="67"/>
    </row>
    <row r="54" spans="1:8" ht="13.5" customHeight="1" x14ac:dyDescent="0.2">
      <c r="A54" s="64"/>
      <c r="B54" s="75"/>
      <c r="C54" s="5"/>
      <c r="D54" s="17">
        <f t="shared" si="22"/>
        <v>0</v>
      </c>
      <c r="E54" s="32"/>
      <c r="F54" s="6">
        <f t="shared" si="23"/>
        <v>0</v>
      </c>
      <c r="G54" s="26">
        <f t="shared" si="24"/>
        <v>9.9999999999999995E-8</v>
      </c>
      <c r="H54" s="68"/>
    </row>
    <row r="55" spans="1:8" ht="13.5" customHeight="1" x14ac:dyDescent="0.2">
      <c r="A55" s="64"/>
      <c r="B55" s="75"/>
      <c r="C55" s="5"/>
      <c r="D55" s="17">
        <f t="shared" si="22"/>
        <v>0</v>
      </c>
      <c r="E55" s="32"/>
      <c r="F55" s="6">
        <f t="shared" si="23"/>
        <v>0</v>
      </c>
      <c r="G55" s="26">
        <f t="shared" si="24"/>
        <v>9.9999999999999995E-8</v>
      </c>
      <c r="H55" s="68"/>
    </row>
    <row r="56" spans="1:8" ht="13.5" customHeight="1" thickBot="1" x14ac:dyDescent="0.25">
      <c r="A56" s="64"/>
      <c r="B56" s="75"/>
      <c r="C56" s="14"/>
      <c r="D56" s="17">
        <f t="shared" si="22"/>
        <v>0</v>
      </c>
      <c r="E56" s="38"/>
      <c r="F56" s="15">
        <f t="shared" si="23"/>
        <v>0</v>
      </c>
      <c r="G56" s="26">
        <f t="shared" si="24"/>
        <v>9.9999999999999995E-8</v>
      </c>
      <c r="H56" s="69"/>
    </row>
    <row r="57" spans="1:8" ht="13.5" customHeight="1" thickBot="1" x14ac:dyDescent="0.25">
      <c r="A57" s="65"/>
      <c r="B57" s="58" t="s">
        <v>15</v>
      </c>
      <c r="C57" s="59"/>
      <c r="D57" s="59"/>
      <c r="E57" s="59"/>
      <c r="F57" s="60"/>
      <c r="G57" s="37">
        <f>SUM(G53:G56)</f>
        <v>3.9999999999999998E-7</v>
      </c>
      <c r="H57" s="44">
        <f>MROUND(G57/60, 0.1)</f>
        <v>0</v>
      </c>
    </row>
    <row r="58" spans="1:8" ht="13.5" customHeight="1" x14ac:dyDescent="0.2">
      <c r="A58" s="63" t="s">
        <v>9</v>
      </c>
      <c r="B58" s="75"/>
      <c r="C58" s="16"/>
      <c r="D58" s="17">
        <f t="shared" ref="D58:D61" si="25">C58</f>
        <v>0</v>
      </c>
      <c r="E58" s="39"/>
      <c r="F58" s="18">
        <f>E58</f>
        <v>0</v>
      </c>
      <c r="G58" s="26">
        <f t="shared" ref="G58:G61" si="26">(F58-D58+(F58&lt;D58))*1440 + 0.0000001</f>
        <v>9.9999999999999995E-8</v>
      </c>
      <c r="H58" s="67"/>
    </row>
    <row r="59" spans="1:8" ht="13.5" customHeight="1" x14ac:dyDescent="0.2">
      <c r="A59" s="64"/>
      <c r="B59" s="75"/>
      <c r="C59" s="5"/>
      <c r="D59" s="17">
        <f t="shared" si="25"/>
        <v>0</v>
      </c>
      <c r="E59" s="32"/>
      <c r="F59" s="6">
        <f t="shared" ref="F59:F61" si="27">E59</f>
        <v>0</v>
      </c>
      <c r="G59" s="26">
        <f t="shared" si="26"/>
        <v>9.9999999999999995E-8</v>
      </c>
      <c r="H59" s="68"/>
    </row>
    <row r="60" spans="1:8" ht="13.5" customHeight="1" x14ac:dyDescent="0.2">
      <c r="A60" s="64"/>
      <c r="B60" s="75"/>
      <c r="C60" s="5"/>
      <c r="D60" s="17">
        <f t="shared" si="25"/>
        <v>0</v>
      </c>
      <c r="E60" s="32"/>
      <c r="F60" s="6">
        <f t="shared" si="27"/>
        <v>0</v>
      </c>
      <c r="G60" s="26">
        <f t="shared" si="26"/>
        <v>9.9999999999999995E-8</v>
      </c>
      <c r="H60" s="68"/>
    </row>
    <row r="61" spans="1:8" ht="13.5" customHeight="1" thickBot="1" x14ac:dyDescent="0.25">
      <c r="A61" s="64"/>
      <c r="B61" s="75"/>
      <c r="C61" s="14"/>
      <c r="D61" s="17">
        <f t="shared" si="25"/>
        <v>0</v>
      </c>
      <c r="E61" s="38"/>
      <c r="F61" s="15">
        <f t="shared" si="27"/>
        <v>0</v>
      </c>
      <c r="G61" s="26">
        <f t="shared" si="26"/>
        <v>9.9999999999999995E-8</v>
      </c>
      <c r="H61" s="69"/>
    </row>
    <row r="62" spans="1:8" ht="13.5" customHeight="1" thickBot="1" x14ac:dyDescent="0.25">
      <c r="A62" s="65"/>
      <c r="B62" s="58" t="s">
        <v>15</v>
      </c>
      <c r="C62" s="59"/>
      <c r="D62" s="59"/>
      <c r="E62" s="59"/>
      <c r="F62" s="60"/>
      <c r="G62" s="37">
        <f>SUM(G58:G61)</f>
        <v>3.9999999999999998E-7</v>
      </c>
      <c r="H62" s="44">
        <f>MROUND(G62/60, 0.1)</f>
        <v>0</v>
      </c>
    </row>
    <row r="63" spans="1:8" ht="13.5" customHeight="1" x14ac:dyDescent="0.2">
      <c r="A63" s="63" t="s">
        <v>10</v>
      </c>
      <c r="B63" s="75"/>
      <c r="C63" s="16"/>
      <c r="D63" s="17">
        <f t="shared" ref="D63:D66" si="28">C63</f>
        <v>0</v>
      </c>
      <c r="E63" s="39"/>
      <c r="F63" s="18">
        <f>E63</f>
        <v>0</v>
      </c>
      <c r="G63" s="26">
        <f t="shared" ref="G63:G66" si="29">(F63-D63+(F63&lt;D63))*1440 + 0.0000001</f>
        <v>9.9999999999999995E-8</v>
      </c>
      <c r="H63" s="67"/>
    </row>
    <row r="64" spans="1:8" ht="13.5" customHeight="1" x14ac:dyDescent="0.2">
      <c r="A64" s="64"/>
      <c r="B64" s="75"/>
      <c r="C64" s="5"/>
      <c r="D64" s="17">
        <f t="shared" si="28"/>
        <v>0</v>
      </c>
      <c r="E64" s="32"/>
      <c r="F64" s="6">
        <f t="shared" ref="F64:F66" si="30">E64</f>
        <v>0</v>
      </c>
      <c r="G64" s="26">
        <f t="shared" si="29"/>
        <v>9.9999999999999995E-8</v>
      </c>
      <c r="H64" s="68"/>
    </row>
    <row r="65" spans="1:8" ht="13.5" customHeight="1" x14ac:dyDescent="0.2">
      <c r="A65" s="64"/>
      <c r="B65" s="75"/>
      <c r="C65" s="5"/>
      <c r="D65" s="17">
        <f t="shared" si="28"/>
        <v>0</v>
      </c>
      <c r="E65" s="32"/>
      <c r="F65" s="6">
        <f t="shared" si="30"/>
        <v>0</v>
      </c>
      <c r="G65" s="26">
        <f t="shared" si="29"/>
        <v>9.9999999999999995E-8</v>
      </c>
      <c r="H65" s="68"/>
    </row>
    <row r="66" spans="1:8" ht="13.5" customHeight="1" thickBot="1" x14ac:dyDescent="0.25">
      <c r="A66" s="64"/>
      <c r="B66" s="75"/>
      <c r="C66" s="14"/>
      <c r="D66" s="17">
        <f t="shared" si="28"/>
        <v>0</v>
      </c>
      <c r="E66" s="38"/>
      <c r="F66" s="15">
        <f t="shared" si="30"/>
        <v>0</v>
      </c>
      <c r="G66" s="26">
        <f t="shared" si="29"/>
        <v>9.9999999999999995E-8</v>
      </c>
      <c r="H66" s="69"/>
    </row>
    <row r="67" spans="1:8" ht="13.5" customHeight="1" thickBot="1" x14ac:dyDescent="0.25">
      <c r="A67" s="65"/>
      <c r="B67" s="58" t="s">
        <v>15</v>
      </c>
      <c r="C67" s="59"/>
      <c r="D67" s="59"/>
      <c r="E67" s="59"/>
      <c r="F67" s="60"/>
      <c r="G67" s="37">
        <f>SUM(G63:G66)</f>
        <v>3.9999999999999998E-7</v>
      </c>
      <c r="H67" s="44">
        <f>MROUND(G67/60, 0.1)</f>
        <v>0</v>
      </c>
    </row>
    <row r="68" spans="1:8" ht="13.5" customHeight="1" x14ac:dyDescent="0.2">
      <c r="A68" s="63" t="s">
        <v>11</v>
      </c>
      <c r="B68" s="75"/>
      <c r="C68" s="16"/>
      <c r="D68" s="17">
        <f t="shared" ref="D68:D71" si="31">C68</f>
        <v>0</v>
      </c>
      <c r="E68" s="39"/>
      <c r="F68" s="18">
        <f>E68</f>
        <v>0</v>
      </c>
      <c r="G68" s="26">
        <f t="shared" ref="G68:G71" si="32">(F68-D68+(F68&lt;D68))*1440 + 0.0000001</f>
        <v>9.9999999999999995E-8</v>
      </c>
      <c r="H68" s="67"/>
    </row>
    <row r="69" spans="1:8" ht="13.5" customHeight="1" x14ac:dyDescent="0.2">
      <c r="A69" s="64"/>
      <c r="B69" s="75"/>
      <c r="C69" s="5"/>
      <c r="D69" s="17">
        <f t="shared" si="31"/>
        <v>0</v>
      </c>
      <c r="E69" s="32"/>
      <c r="F69" s="6">
        <f t="shared" ref="F69:F71" si="33">E69</f>
        <v>0</v>
      </c>
      <c r="G69" s="26">
        <f t="shared" si="32"/>
        <v>9.9999999999999995E-8</v>
      </c>
      <c r="H69" s="68"/>
    </row>
    <row r="70" spans="1:8" ht="13.5" customHeight="1" x14ac:dyDescent="0.2">
      <c r="A70" s="64"/>
      <c r="B70" s="75"/>
      <c r="C70" s="5"/>
      <c r="D70" s="17">
        <f t="shared" si="31"/>
        <v>0</v>
      </c>
      <c r="E70" s="32"/>
      <c r="F70" s="6">
        <f t="shared" si="33"/>
        <v>0</v>
      </c>
      <c r="G70" s="26">
        <f t="shared" si="32"/>
        <v>9.9999999999999995E-8</v>
      </c>
      <c r="H70" s="68"/>
    </row>
    <row r="71" spans="1:8" ht="13.5" customHeight="1" thickBot="1" x14ac:dyDescent="0.25">
      <c r="A71" s="64"/>
      <c r="B71" s="75"/>
      <c r="C71" s="14"/>
      <c r="D71" s="17">
        <f t="shared" si="31"/>
        <v>0</v>
      </c>
      <c r="E71" s="38"/>
      <c r="F71" s="15">
        <f t="shared" si="33"/>
        <v>0</v>
      </c>
      <c r="G71" s="26">
        <f t="shared" si="32"/>
        <v>9.9999999999999995E-8</v>
      </c>
      <c r="H71" s="69"/>
    </row>
    <row r="72" spans="1:8" ht="13.5" customHeight="1" thickBot="1" x14ac:dyDescent="0.25">
      <c r="A72" s="65"/>
      <c r="B72" s="58" t="s">
        <v>15</v>
      </c>
      <c r="C72" s="59"/>
      <c r="D72" s="59"/>
      <c r="E72" s="59"/>
      <c r="F72" s="60"/>
      <c r="G72" s="37">
        <f>SUM(G68:G71)</f>
        <v>3.9999999999999998E-7</v>
      </c>
      <c r="H72" s="44">
        <f>MROUND(G72/60, 0.1)</f>
        <v>0</v>
      </c>
    </row>
    <row r="73" spans="1:8" ht="13.5" customHeight="1" x14ac:dyDescent="0.2">
      <c r="A73" s="63" t="s">
        <v>12</v>
      </c>
      <c r="B73" s="75"/>
      <c r="C73" s="16"/>
      <c r="D73" s="17">
        <f t="shared" ref="D73:D76" si="34">C73</f>
        <v>0</v>
      </c>
      <c r="E73" s="39"/>
      <c r="F73" s="18">
        <f>E73</f>
        <v>0</v>
      </c>
      <c r="G73" s="26">
        <f t="shared" ref="G73:G76" si="35">(F73-D73+(F73&lt;D73))*1440 + 0.0000001</f>
        <v>9.9999999999999995E-8</v>
      </c>
      <c r="H73" s="67"/>
    </row>
    <row r="74" spans="1:8" ht="13.5" customHeight="1" x14ac:dyDescent="0.2">
      <c r="A74" s="64"/>
      <c r="B74" s="75"/>
      <c r="C74" s="5"/>
      <c r="D74" s="17">
        <f t="shared" si="34"/>
        <v>0</v>
      </c>
      <c r="E74" s="32"/>
      <c r="F74" s="6">
        <f t="shared" ref="F74:F76" si="36">E74</f>
        <v>0</v>
      </c>
      <c r="G74" s="26">
        <f t="shared" si="35"/>
        <v>9.9999999999999995E-8</v>
      </c>
      <c r="H74" s="68"/>
    </row>
    <row r="75" spans="1:8" ht="13.5" customHeight="1" x14ac:dyDescent="0.2">
      <c r="A75" s="64"/>
      <c r="B75" s="75"/>
      <c r="C75" s="5"/>
      <c r="D75" s="17">
        <f t="shared" si="34"/>
        <v>0</v>
      </c>
      <c r="E75" s="32"/>
      <c r="F75" s="6">
        <f t="shared" si="36"/>
        <v>0</v>
      </c>
      <c r="G75" s="26">
        <f t="shared" si="35"/>
        <v>9.9999999999999995E-8</v>
      </c>
      <c r="H75" s="68"/>
    </row>
    <row r="76" spans="1:8" ht="13.5" customHeight="1" thickBot="1" x14ac:dyDescent="0.25">
      <c r="A76" s="64"/>
      <c r="B76" s="75"/>
      <c r="C76" s="14"/>
      <c r="D76" s="17">
        <f t="shared" si="34"/>
        <v>0</v>
      </c>
      <c r="E76" s="38"/>
      <c r="F76" s="15">
        <f t="shared" si="36"/>
        <v>0</v>
      </c>
      <c r="G76" s="26">
        <f t="shared" si="35"/>
        <v>9.9999999999999995E-8</v>
      </c>
      <c r="H76" s="69"/>
    </row>
    <row r="77" spans="1:8" ht="13.5" customHeight="1" thickBot="1" x14ac:dyDescent="0.25">
      <c r="A77" s="65"/>
      <c r="B77" s="58" t="s">
        <v>15</v>
      </c>
      <c r="C77" s="59"/>
      <c r="D77" s="59"/>
      <c r="E77" s="59"/>
      <c r="F77" s="60"/>
      <c r="G77" s="37">
        <f>SUM(G73:G76)</f>
        <v>3.9999999999999998E-7</v>
      </c>
      <c r="H77" s="44">
        <f>MROUND(G77/60, 0.1)</f>
        <v>0</v>
      </c>
    </row>
    <row r="78" spans="1:8" ht="13.5" customHeight="1" thickBot="1" x14ac:dyDescent="0.25">
      <c r="A78" s="21"/>
      <c r="B78" s="22"/>
      <c r="C78" s="22"/>
      <c r="D78" s="22"/>
      <c r="E78" s="22"/>
      <c r="F78" s="43"/>
      <c r="G78" s="34"/>
      <c r="H78" s="47"/>
    </row>
    <row r="79" spans="1:8" ht="13.5" customHeight="1" thickBot="1" x14ac:dyDescent="0.25">
      <c r="A79" s="61" t="s">
        <v>17</v>
      </c>
      <c r="B79" s="62"/>
      <c r="C79" s="62"/>
      <c r="D79" s="62"/>
      <c r="E79" s="62"/>
      <c r="F79" s="62"/>
      <c r="G79" s="62"/>
      <c r="H79" s="36">
        <f>SUM(H77,H72,H67,H62,H57,H52,H47,H42,H37,H32,H27,H22,H17,H12)</f>
        <v>0</v>
      </c>
    </row>
    <row r="80" spans="1:8" ht="21" customHeight="1" x14ac:dyDescent="0.2">
      <c r="A80" s="12" t="s">
        <v>19</v>
      </c>
      <c r="B80" s="57"/>
      <c r="C80" s="57"/>
      <c r="D80" s="57"/>
      <c r="E80" s="20"/>
      <c r="F80" s="35"/>
    </row>
    <row r="81" spans="1:7" ht="21" customHeight="1" x14ac:dyDescent="0.2">
      <c r="A81" s="76" t="s">
        <v>20</v>
      </c>
      <c r="B81" s="77"/>
      <c r="C81" s="71"/>
      <c r="D81" s="71"/>
      <c r="E81" s="71"/>
      <c r="F81" s="7"/>
      <c r="G81" s="28"/>
    </row>
    <row r="82" spans="1:7" ht="21" customHeight="1" x14ac:dyDescent="0.2">
      <c r="A82" s="71"/>
      <c r="B82" s="71"/>
      <c r="C82" s="71"/>
      <c r="D82" s="57"/>
      <c r="E82" s="2"/>
      <c r="F82" s="7"/>
      <c r="G82" s="29"/>
    </row>
  </sheetData>
  <sheetProtection password="E10A" sheet="1" objects="1" scenarios="1" insertRows="0" selectLockedCells="1"/>
  <mergeCells count="65">
    <mergeCell ref="H13:H16"/>
    <mergeCell ref="H18:H21"/>
    <mergeCell ref="H23:H26"/>
    <mergeCell ref="B1:H1"/>
    <mergeCell ref="B8:B11"/>
    <mergeCell ref="A8:A12"/>
    <mergeCell ref="B13:B16"/>
    <mergeCell ref="B67:F67"/>
    <mergeCell ref="A3:H3"/>
    <mergeCell ref="A4:H4"/>
    <mergeCell ref="B32:F32"/>
    <mergeCell ref="B37:F37"/>
    <mergeCell ref="B42:F42"/>
    <mergeCell ref="B12:F12"/>
    <mergeCell ref="B17:F17"/>
    <mergeCell ref="B22:F22"/>
    <mergeCell ref="B27:F27"/>
    <mergeCell ref="B18:B21"/>
    <mergeCell ref="B23:B26"/>
    <mergeCell ref="B28:B31"/>
    <mergeCell ref="H8:H11"/>
    <mergeCell ref="A18:A22"/>
    <mergeCell ref="A23:A27"/>
    <mergeCell ref="A73:A77"/>
    <mergeCell ref="B73:B76"/>
    <mergeCell ref="A48:A52"/>
    <mergeCell ref="A53:A57"/>
    <mergeCell ref="A28:A32"/>
    <mergeCell ref="A33:A37"/>
    <mergeCell ref="A38:A42"/>
    <mergeCell ref="B33:B36"/>
    <mergeCell ref="B38:B41"/>
    <mergeCell ref="A43:A47"/>
    <mergeCell ref="A82:D82"/>
    <mergeCell ref="B43:B46"/>
    <mergeCell ref="B48:B51"/>
    <mergeCell ref="B53:B56"/>
    <mergeCell ref="B57:F57"/>
    <mergeCell ref="B77:F77"/>
    <mergeCell ref="B47:F47"/>
    <mergeCell ref="B52:F52"/>
    <mergeCell ref="B58:B61"/>
    <mergeCell ref="A81:B81"/>
    <mergeCell ref="C81:E81"/>
    <mergeCell ref="B63:B66"/>
    <mergeCell ref="A63:A67"/>
    <mergeCell ref="A68:A72"/>
    <mergeCell ref="B68:B71"/>
    <mergeCell ref="B62:F62"/>
    <mergeCell ref="B80:D80"/>
    <mergeCell ref="B72:F72"/>
    <mergeCell ref="A79:G79"/>
    <mergeCell ref="A58:A62"/>
    <mergeCell ref="A5:H5"/>
    <mergeCell ref="H53:H56"/>
    <mergeCell ref="H58:H61"/>
    <mergeCell ref="H63:H66"/>
    <mergeCell ref="H68:H71"/>
    <mergeCell ref="H73:H76"/>
    <mergeCell ref="H28:H31"/>
    <mergeCell ref="H33:H36"/>
    <mergeCell ref="H38:H41"/>
    <mergeCell ref="H43:H46"/>
    <mergeCell ref="H48:H51"/>
    <mergeCell ref="A13:A17"/>
  </mergeCells>
  <phoneticPr fontId="0" type="noConversion"/>
  <dataValidations xWindow="123" yWindow="231" count="4">
    <dataValidation type="time" allowBlank="1" showInputMessage="1" showErrorMessage="1" errorTitle="Invalid Entry" error="Please enter time in military time format between 0:00 and 23:59 (1:00, 8:00, 13:00, 20:00, etc.)." sqref="F73:F76 D68:D71 F68:F71 D63:D66 D58:D61 F63:F66 F58:F61 D53:D56 D48:D51 F53:F56 F48:F51 D43:D46 D38:D41 F43:F46 F38:F41 D33:D36 D28:D31 F33:F36 F28:F31 D23:D26 D18:D21 F23:F26 F18:F21 D13:D16 D8:D11 F13:F16 F8:F11 D73:D76">
      <formula1>0</formula1>
      <formula2>0.999305555555556</formula2>
    </dataValidation>
    <dataValidation type="time" operator="notBetween" allowBlank="1" showErrorMessage="1" errorTitle="Whoops!" error="To better validate input, times between 1:00 AM and 6:00 AM are not allowed in this column." sqref="E8:E11 E73:E76 C68:C71 E68:E71 E63:E66 C63:C66 C58:C61 E58:E61 E53:E56 C53:C56 C48:C51 E48:E51 E43:E46 C43:C46 C38:C41 E38:E41 E33:E36 C33:C36 C28:C31 E28:E31 E23:E26 C23:C26 C18:C21 E18:E21 E13:E16 C13:C16 C8:C11 C73:C76">
      <formula1>0.0416666666666667</formula1>
      <formula2>0.25</formula2>
    </dataValidation>
    <dataValidation type="list" allowBlank="1" showInputMessage="1" showErrorMessage="1" sqref="A8 A73:A78 A38:A43 A48:A63 A13:A28">
      <formula1>"Sunday, Monday, Tuesday, Wednesday, Thursday, Friday, Saturday"</formula1>
    </dataValidation>
    <dataValidation allowBlank="1" showInputMessage="1" showErrorMessage="1" prompt="Timesheet WILL NOT BE ACCEPTED unless your name is entered in Cell B1!" sqref="A1"/>
  </dataValidations>
  <printOptions horizontalCentered="1"/>
  <pageMargins left="0.5" right="0.5" top="0.5" bottom="0" header="0.5" footer="0"/>
  <pageSetup scale="61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C62E596-576C-4E54-A777-1FAD1903B5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booth</dc:creator>
  <cp:lastModifiedBy>mitchvlr</cp:lastModifiedBy>
  <cp:lastPrinted>2011-08-31T13:32:18Z</cp:lastPrinted>
  <dcterms:created xsi:type="dcterms:W3CDTF">2011-02-16T14:21:57Z</dcterms:created>
  <dcterms:modified xsi:type="dcterms:W3CDTF">2013-03-06T16:09:26Z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TC300097209990</vt:lpwstr>
  </property>
</Properties>
</file>